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O:\Controladoria\Projetos Controladoria\Subvenções\SES\ativas\SES - 2026\3 - PORTARIAS\2026 - PORTAL\06- Junho_26\EMENDA71250003MAC_72322_72022\"/>
    </mc:Choice>
  </mc:AlternateContent>
  <xr:revisionPtr revIDLastSave="0" documentId="13_ncr:1_{0DCB851B-12CA-4C82-BFC5-2A534C167A3F}" xr6:coauthVersionLast="47" xr6:coauthVersionMax="47" xr10:uidLastSave="{00000000-0000-0000-0000-000000000000}"/>
  <bookViews>
    <workbookView xWindow="-120" yWindow="-120" windowWidth="20730" windowHeight="11040" xr2:uid="{59BB63E2-E8EE-4224-930C-0D335D4C7E85}"/>
  </bookViews>
  <sheets>
    <sheet name="CAPA" sheetId="2" r:id="rId1"/>
    <sheet name="ORDEM BANCÁRIA " sheetId="9" r:id="rId2"/>
    <sheet name="FLUXO DE CAIXA" sheetId="4" r:id="rId3"/>
  </sheets>
  <externalReferences>
    <externalReference r:id="rId4"/>
    <externalReference r:id="rId5"/>
  </externalReferences>
  <definedNames>
    <definedName name="_2" localSheetId="1">#REF!</definedName>
    <definedName name="_2">#REF!</definedName>
    <definedName name="A" localSheetId="0">#REF!</definedName>
    <definedName name="A" localSheetId="2">#REF!</definedName>
    <definedName name="A" localSheetId="1">#REF!</definedName>
    <definedName name="A">#REF!</definedName>
    <definedName name="AAAAAAAAAAA" localSheetId="0">#REF!</definedName>
    <definedName name="AAAAAAAAAAA" localSheetId="2">#REF!</definedName>
    <definedName name="AAAAAAAAAAA" localSheetId="1">#REF!</definedName>
    <definedName name="AAAAAAAAAAA">#REF!</definedName>
    <definedName name="ANEXO12" localSheetId="1">#REF!</definedName>
    <definedName name="ANEXO12">#REF!</definedName>
    <definedName name="_xlnm.Print_Area" localSheetId="0">CAPA!$A$1:$N$9</definedName>
    <definedName name="_xlnm.Print_Area" localSheetId="2">'FLUXO DE CAIXA'!$A$1:$B$17</definedName>
    <definedName name="_xlnm.Print_Area" localSheetId="1">'ORDEM BANCÁRIA '!$A$1:$L$19</definedName>
    <definedName name="B" localSheetId="0">#REF!</definedName>
    <definedName name="B" localSheetId="2">#REF!</definedName>
    <definedName name="B" localSheetId="1">#REF!</definedName>
    <definedName name="B">#REF!</definedName>
    <definedName name="bbbbbbbbbbbbbbb" localSheetId="0">#REF!</definedName>
    <definedName name="bbbbbbbbbbbbbbb" localSheetId="2">#REF!</definedName>
    <definedName name="bbbbbbbbbbbbbbb" localSheetId="1">#REF!</definedName>
    <definedName name="bbbbbbbbbbbbbbb">#REF!</definedName>
    <definedName name="CONSOL_HIERARQUIZADO_HCOP" localSheetId="0">#REF!</definedName>
    <definedName name="CONSOL_HIERARQUIZADO_HCOP" localSheetId="2">#REF!</definedName>
    <definedName name="CONSOL_HIERARQUIZADO_HCOP" localSheetId="1">#REF!</definedName>
    <definedName name="CONSOL_HIERARQUIZADO_HCOP">#REF!</definedName>
    <definedName name="CONSOLIDADO" localSheetId="0">#REF!</definedName>
    <definedName name="CONSOLIDADO" localSheetId="2">#REF!</definedName>
    <definedName name="CONSOLIDADO" localSheetId="1">#REF!</definedName>
    <definedName name="CONSOLIDADO">#REF!</definedName>
    <definedName name="CRIS" localSheetId="0">#REF!</definedName>
    <definedName name="CRIS" localSheetId="2">#REF!</definedName>
    <definedName name="CRIS" localSheetId="1">#REF!</definedName>
    <definedName name="CRIS">#REF!</definedName>
    <definedName name="DCNE" localSheetId="1">#REF!</definedName>
    <definedName name="DCNE">#REF!</definedName>
    <definedName name="dEMONS" localSheetId="1">#REF!</definedName>
    <definedName name="dEMONS">#REF!</definedName>
    <definedName name="Despesas">[1]RecProprios!$E$1:$E$65536</definedName>
    <definedName name="E" localSheetId="0">#REF!</definedName>
    <definedName name="E" localSheetId="2">#REF!</definedName>
    <definedName name="E" localSheetId="1">#REF!</definedName>
    <definedName name="E">#REF!</definedName>
    <definedName name="e_consolidado_hier_completa" localSheetId="0">#REF!</definedName>
    <definedName name="e_consolidado_hier_completa" localSheetId="2">#REF!</definedName>
    <definedName name="e_consolidado_hier_completa" localSheetId="1">#REF!</definedName>
    <definedName name="e_consolidado_hier_completa">#REF!</definedName>
    <definedName name="e_consolidado_julho07_hier_completa" localSheetId="0">#REF!</definedName>
    <definedName name="e_consolidado_julho07_hier_completa" localSheetId="2">#REF!</definedName>
    <definedName name="e_consolidado_julho07_hier_completa" localSheetId="1">#REF!</definedName>
    <definedName name="e_consolidado_julho07_hier_completa">#REF!</definedName>
    <definedName name="e_saldo_total_julh07_hier_completa" localSheetId="0">#REF!</definedName>
    <definedName name="e_saldo_total_julh07_hier_completa" localSheetId="2">#REF!</definedName>
    <definedName name="e_saldo_total_julh07_hier_completa" localSheetId="1">#REF!</definedName>
    <definedName name="e_saldo_total_julh07_hier_completa">#REF!</definedName>
    <definedName name="F" localSheetId="0">#REF!</definedName>
    <definedName name="F" localSheetId="2">#REF!</definedName>
    <definedName name="F" localSheetId="1">#REF!</definedName>
    <definedName name="F">#REF!</definedName>
    <definedName name="FFFFFFF" localSheetId="0">#REF!</definedName>
    <definedName name="FFFFFFF" localSheetId="2">#REF!</definedName>
    <definedName name="FFFFFFF" localSheetId="1">#REF!</definedName>
    <definedName name="FFFFFFF">#REF!</definedName>
    <definedName name="FFFFFFFFFFFFFFFFFF" localSheetId="0">#REF!</definedName>
    <definedName name="FFFFFFFFFFFFFFFFFF" localSheetId="2">#REF!</definedName>
    <definedName name="FFFFFFFFFFFFFFFFFF" localSheetId="1">#REF!</definedName>
    <definedName name="FFFFFFFFFFFFFFFFFF">#REF!</definedName>
    <definedName name="Fonte">[1]Tabelas!$D$1:$D$3</definedName>
    <definedName name="fppfpfpfp" localSheetId="0">#REF!</definedName>
    <definedName name="fppfpfpfp" localSheetId="2">#REF!</definedName>
    <definedName name="fppfpfpfp" localSheetId="1">#REF!</definedName>
    <definedName name="fppfpfpfp">#REF!</definedName>
    <definedName name="ggg" localSheetId="0">#REF!</definedName>
    <definedName name="ggg" localSheetId="2">#REF!</definedName>
    <definedName name="ggg" localSheetId="1">#REF!</definedName>
    <definedName name="ggg">#REF!</definedName>
    <definedName name="GR" localSheetId="0">#REF!</definedName>
    <definedName name="GR" localSheetId="2">#REF!</definedName>
    <definedName name="GR" localSheetId="1">#REF!</definedName>
    <definedName name="GR">#REF!</definedName>
    <definedName name="ICESP_DFC___CONSOL_HIERAR" localSheetId="0">#REF!</definedName>
    <definedName name="ICESP_DFC___CONSOL_HIERAR" localSheetId="2">#REF!</definedName>
    <definedName name="ICESP_DFC___CONSOL_HIERAR" localSheetId="1">#REF!</definedName>
    <definedName name="ICESP_DFC___CONSOL_HIERAR">#REF!</definedName>
    <definedName name="já" localSheetId="0">#REF!</definedName>
    <definedName name="já" localSheetId="2">#REF!</definedName>
    <definedName name="já" localSheetId="1">#REF!</definedName>
    <definedName name="já">#REF!</definedName>
    <definedName name="jjjjjjjjjjjjjjjjjjjjj" localSheetId="0">#REF!</definedName>
    <definedName name="jjjjjjjjjjjjjjjjjjjjj" localSheetId="2">#REF!</definedName>
    <definedName name="jjjjjjjjjjjjjjjjjjjjj" localSheetId="1">#REF!</definedName>
    <definedName name="jjjjjjjjjjjjjjjjjjjjj">#REF!</definedName>
    <definedName name="k" localSheetId="0">#REF!</definedName>
    <definedName name="k" localSheetId="2">#REF!</definedName>
    <definedName name="k" localSheetId="1">#REF!</definedName>
    <definedName name="k">#REF!</definedName>
    <definedName name="LDLDLDLDLD" localSheetId="0">#REF!</definedName>
    <definedName name="LDLDLDLDLD" localSheetId="2">#REF!</definedName>
    <definedName name="LDLDLDLDLD" localSheetId="1">#REF!</definedName>
    <definedName name="LDLDLDLDLD">#REF!</definedName>
    <definedName name="LeiAutorizadora">[1]Tabelas!$F$1:$F$13</definedName>
    <definedName name="LL" localSheetId="0">#REF!</definedName>
    <definedName name="LL" localSheetId="2">#REF!</definedName>
    <definedName name="LL" localSheetId="1">#REF!</definedName>
    <definedName name="LL">#REF!</definedName>
    <definedName name="mmmm" localSheetId="0">#REF!</definedName>
    <definedName name="mmmm" localSheetId="2">#REF!</definedName>
    <definedName name="mmmm" localSheetId="1">#REF!</definedName>
    <definedName name="mmmm">#REF!</definedName>
    <definedName name="N___Consolidado_ICESP_HIER" localSheetId="0">#REF!</definedName>
    <definedName name="N___Consolidado_ICESP_HIER" localSheetId="2">#REF!</definedName>
    <definedName name="N___Consolidado_ICESP_HIER" localSheetId="1">#REF!</definedName>
    <definedName name="N___Consolidado_ICESP_HIER">#REF!</definedName>
    <definedName name="NatDesp">[1]Tabelas!$A$1:$A$6</definedName>
    <definedName name="o" localSheetId="0">#REF!</definedName>
    <definedName name="o" localSheetId="2">#REF!</definedName>
    <definedName name="o" localSheetId="1">#REF!</definedName>
    <definedName name="o">#REF!</definedName>
    <definedName name="tb" localSheetId="0">#REF!</definedName>
    <definedName name="tb" localSheetId="2">#REF!</definedName>
    <definedName name="tb" localSheetId="1">#REF!</definedName>
    <definedName name="tb">#REF!</definedName>
    <definedName name="tbCG">[2]Plan1!$J$5:$K$1422</definedName>
    <definedName name="tbEspTit">[2]Plan1!$A$5:$B$7</definedName>
    <definedName name="tbTpReceita">[2]Plan1!$D$5:$E$10</definedName>
    <definedName name="UGE">[1]Tabelas!$E$1:$E$3</definedName>
    <definedName name="z" localSheetId="0">#REF!</definedName>
    <definedName name="z" localSheetId="2">#REF!</definedName>
    <definedName name="z" localSheetId="1">#REF!</definedName>
    <definedName name="z">#REF!</definedName>
    <definedName name="ZZ_DISTR_AIH_CONTR_DEZ2005" localSheetId="0">#REF!</definedName>
    <definedName name="ZZ_DISTR_AIH_CONTR_DEZ2005" localSheetId="2">#REF!</definedName>
    <definedName name="ZZ_DISTR_AIH_CONTR_DEZ2005" localSheetId="1">#REF!</definedName>
    <definedName name="ZZ_DISTR_AIH_CONTR_DEZ2005">#REF!</definedName>
    <definedName name="ZZ_DISTR_AIH_CONTR_JAN2006" localSheetId="0">#REF!</definedName>
    <definedName name="ZZ_DISTR_AIH_CONTR_JAN2006" localSheetId="2">#REF!</definedName>
    <definedName name="ZZ_DISTR_AIH_CONTR_JAN2006" localSheetId="1">#REF!</definedName>
    <definedName name="ZZ_DISTR_AIH_CONTR_JAN2006">#REF!</definedName>
    <definedName name="ZZ_DISTR_AMB_CONTR_DEZ2005" localSheetId="0">#REF!</definedName>
    <definedName name="ZZ_DISTR_AMB_CONTR_DEZ2005" localSheetId="2">#REF!</definedName>
    <definedName name="ZZ_DISTR_AMB_CONTR_DEZ2005" localSheetId="1">#REF!</definedName>
    <definedName name="ZZ_DISTR_AMB_CONTR_DEZ2005">#REF!</definedName>
    <definedName name="ZZ_DISTR_AMB_CONTR_JAN2006" localSheetId="0">#REF!</definedName>
    <definedName name="ZZ_DISTR_AMB_CONTR_JAN2006" localSheetId="2">#REF!</definedName>
    <definedName name="ZZ_DISTR_AMB_CONTR_JAN2006" localSheetId="1">#REF!</definedName>
    <definedName name="ZZ_DISTR_AMB_CONTR_JAN2006">#REF!</definedName>
    <definedName name="ZZ_DISTR_CONTR_AMB_JAN2006_Sem_coincidentes_ZZ_DISTR_AMB_CONTR_J" localSheetId="0">#REF!</definedName>
    <definedName name="ZZ_DISTR_CONTR_AMB_JAN2006_Sem_coincidentes_ZZ_DISTR_AMB_CONTR_J" localSheetId="2">#REF!</definedName>
    <definedName name="ZZ_DISTR_CONTR_AMB_JAN2006_Sem_coincidentes_ZZ_DISTR_AMB_CONTR_J" localSheetId="1">#REF!</definedName>
    <definedName name="ZZ_DISTR_CONTR_AMB_JAN2006_Sem_coincidentes_ZZ_DISTR_AMB_CONTR_J">#REF!</definedName>
  </definedNames>
  <calcPr calcId="191029" iterateDelta="1E-4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10" i="4" l="1"/>
  <c r="B17" i="4" l="1"/>
</calcChain>
</file>

<file path=xl/sharedStrings.xml><?xml version="1.0" encoding="utf-8"?>
<sst xmlns="http://schemas.openxmlformats.org/spreadsheetml/2006/main" count="15" uniqueCount="13">
  <si>
    <t>Saldo Final</t>
  </si>
  <si>
    <t xml:space="preserve">  </t>
  </si>
  <si>
    <t>Fluxo de Caixa Realizado</t>
  </si>
  <si>
    <t>Saldo inicial</t>
  </si>
  <si>
    <t>RECEITAS FINANCEIRAS</t>
  </si>
  <si>
    <t>Total</t>
  </si>
  <si>
    <t>Pagamentos de despesas</t>
  </si>
  <si>
    <t>REPASSE SECRETARIA DE ESTADO DA SAÚDE DE SÃO PAULO</t>
  </si>
  <si>
    <t>PORTARIA Nº 736, DE 5 DE ABRIL DE 2022</t>
  </si>
  <si>
    <t>EMENDA N° 71250003</t>
  </si>
  <si>
    <t>-</t>
  </si>
  <si>
    <t>INCREMENTO MAC - SENADORA MARA GABRILLI</t>
  </si>
  <si>
    <t>JUNHO/2026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</si>
</sst>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#,##0.00_ ;[Red]\-#,##0.00\ "/>
  </numFmts>
  <fonts count="16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0"/>
      <name val="Arial"/>
      <family val="2"/>
    </font>
    <font>
      <b/>
      <sz val="10"/>
      <color theme="1"/>
      <name val="Franklin Gothic Medium"/>
      <family val="2"/>
    </font>
    <font>
      <sz val="11"/>
      <color theme="1"/>
      <name val="Franklin Gothic Medium"/>
      <family val="2"/>
    </font>
    <font>
      <sz val="25"/>
      <color rgb="FF75787B"/>
      <name val="Verdana"/>
      <family val="2"/>
    </font>
    <font>
      <sz val="24"/>
      <color theme="1"/>
      <name val="Franklin Gothic Medium"/>
      <family val="2"/>
    </font>
    <font>
      <b/>
      <sz val="18"/>
      <color theme="1"/>
      <name val="Verdana"/>
      <family val="2"/>
    </font>
    <font>
      <b/>
      <sz val="16"/>
      <name val="Verdana"/>
      <family val="2"/>
    </font>
    <font>
      <sz val="10"/>
      <name val="Verdana"/>
      <family val="2"/>
    </font>
    <font>
      <b/>
      <sz val="11"/>
      <name val="Verdana"/>
      <family val="2"/>
    </font>
    <font>
      <sz val="11"/>
      <color theme="1" tint="0.249977111117893"/>
      <name val="Verdana"/>
      <family val="2"/>
    </font>
    <font>
      <b/>
      <sz val="11"/>
      <color theme="1"/>
      <name val="Verdana"/>
      <family val="2"/>
    </font>
    <font>
      <b/>
      <sz val="11"/>
      <color theme="1" tint="0.249977111117893"/>
      <name val="Verdana"/>
      <family val="2"/>
    </font>
    <font>
      <b/>
      <sz val="11"/>
      <color theme="0"/>
      <name val="Verdana"/>
      <family val="2"/>
    </font>
    <font>
      <u/>
      <sz val="10"/>
      <name val="Verdana"/>
      <family val="2"/>
    </font>
  </fonts>
  <fills count="5">
    <fill>
      <patternFill patternType="none"/>
    </fill>
    <fill>
      <patternFill patternType="gray125"/>
    </fill>
    <fill>
      <patternFill patternType="solid">
        <fgColor rgb="FF426DA9"/>
        <bgColor indexed="64"/>
      </patternFill>
    </fill>
    <fill>
      <patternFill patternType="solid">
        <fgColor rgb="FFC6C7C5"/>
        <bgColor indexed="64"/>
      </patternFill>
    </fill>
    <fill>
      <patternFill patternType="solid">
        <fgColor rgb="FF28724F"/>
        <bgColor indexed="64"/>
      </patternFill>
    </fill>
  </fills>
  <borders count="7">
    <border>
      <left/>
      <right/>
      <top/>
      <bottom/>
      <diagonal/>
    </border>
    <border>
      <left/>
      <right style="dotted">
        <color theme="0" tint="-0.34998626667073579"/>
      </right>
      <top/>
      <bottom style="medium">
        <color rgb="FF28724F"/>
      </bottom>
      <diagonal/>
    </border>
    <border>
      <left style="dotted">
        <color theme="0" tint="-0.34998626667073579"/>
      </left>
      <right style="dotted">
        <color theme="0" tint="-0.34998626667073579"/>
      </right>
      <top/>
      <bottom style="medium">
        <color theme="9" tint="-0.249977111117893"/>
      </bottom>
      <diagonal/>
    </border>
    <border>
      <left/>
      <right style="dotted">
        <color theme="0" tint="-0.34998626667073579"/>
      </right>
      <top style="dotted">
        <color theme="0" tint="-0.34998626667073579"/>
      </top>
      <bottom style="dotted">
        <color theme="0" tint="-0.34998626667073579"/>
      </bottom>
      <diagonal/>
    </border>
    <border>
      <left style="dotted">
        <color theme="0" tint="-0.34998626667073579"/>
      </left>
      <right style="dotted">
        <color theme="0" tint="-0.34998626667073579"/>
      </right>
      <top style="dotted">
        <color theme="0" tint="-0.34998626667073579"/>
      </top>
      <bottom style="dotted">
        <color theme="0" tint="-0.34998626667073579"/>
      </bottom>
      <diagonal/>
    </border>
    <border>
      <left/>
      <right style="dotted">
        <color theme="0" tint="-0.34998626667073579"/>
      </right>
      <top style="dotted">
        <color theme="0" tint="-0.34998626667073579"/>
      </top>
      <bottom style="medium">
        <color theme="9" tint="-0.249977111117893"/>
      </bottom>
      <diagonal/>
    </border>
    <border>
      <left style="dotted">
        <color theme="0" tint="-0.34998626667073579"/>
      </left>
      <right style="dotted">
        <color theme="0" tint="-0.34998626667073579"/>
      </right>
      <top style="dotted">
        <color theme="0" tint="-0.34998626667073579"/>
      </top>
      <bottom style="medium">
        <color theme="9" tint="-0.249977111117893"/>
      </bottom>
      <diagonal/>
    </border>
  </borders>
  <cellStyleXfs count="7">
    <xf numFmtId="0" fontId="0" fillId="0" borderId="0"/>
    <xf numFmtId="0" fontId="2" fillId="0" borderId="0"/>
    <xf numFmtId="0" fontId="1" fillId="0" borderId="0"/>
    <xf numFmtId="0" fontId="2" fillId="0" borderId="0"/>
    <xf numFmtId="0" fontId="1" fillId="0" borderId="0"/>
    <xf numFmtId="43" fontId="1" fillId="0" borderId="0" applyFont="0" applyFill="0" applyBorder="0" applyAlignment="0" applyProtection="0"/>
    <xf numFmtId="0" fontId="2" fillId="0" borderId="0"/>
  </cellStyleXfs>
  <cellXfs count="34">
    <xf numFmtId="0" fontId="0" fillId="0" borderId="0" xfId="0"/>
    <xf numFmtId="0" fontId="4" fillId="0" borderId="0" xfId="2" applyFont="1" applyAlignment="1">
      <alignment vertical="center"/>
    </xf>
    <xf numFmtId="0" fontId="6" fillId="0" borderId="0" xfId="2" applyFont="1" applyAlignment="1">
      <alignment vertical="center"/>
    </xf>
    <xf numFmtId="0" fontId="7" fillId="0" borderId="0" xfId="3" applyFont="1" applyAlignment="1">
      <alignment vertical="center"/>
    </xf>
    <xf numFmtId="0" fontId="1" fillId="0" borderId="0" xfId="4"/>
    <xf numFmtId="0" fontId="9" fillId="0" borderId="0" xfId="3" applyFont="1" applyAlignment="1">
      <alignment vertical="center"/>
    </xf>
    <xf numFmtId="0" fontId="10" fillId="0" borderId="1" xfId="3" applyFont="1" applyBorder="1" applyAlignment="1">
      <alignment vertical="center" wrapText="1"/>
    </xf>
    <xf numFmtId="4" fontId="10" fillId="0" borderId="2" xfId="3" applyNumberFormat="1" applyFont="1" applyBorder="1" applyAlignment="1">
      <alignment vertical="center"/>
    </xf>
    <xf numFmtId="0" fontId="11" fillId="0" borderId="3" xfId="3" applyFont="1" applyBorder="1" applyAlignment="1">
      <alignment horizontal="left" vertical="center" wrapText="1"/>
    </xf>
    <xf numFmtId="4" fontId="11" fillId="0" borderId="4" xfId="3" applyNumberFormat="1" applyFont="1" applyBorder="1" applyAlignment="1">
      <alignment vertical="center"/>
    </xf>
    <xf numFmtId="0" fontId="10" fillId="0" borderId="0" xfId="3" applyFont="1" applyAlignment="1">
      <alignment horizontal="left" vertical="center" wrapText="1"/>
    </xf>
    <xf numFmtId="4" fontId="10" fillId="0" borderId="0" xfId="3" applyNumberFormat="1" applyFont="1" applyAlignment="1">
      <alignment vertical="center"/>
    </xf>
    <xf numFmtId="0" fontId="10" fillId="3" borderId="3" xfId="3" applyFont="1" applyFill="1" applyBorder="1" applyAlignment="1">
      <alignment horizontal="left" vertical="center" wrapText="1"/>
    </xf>
    <xf numFmtId="4" fontId="10" fillId="3" borderId="4" xfId="3" applyNumberFormat="1" applyFont="1" applyFill="1" applyBorder="1" applyAlignment="1">
      <alignment vertical="center"/>
    </xf>
    <xf numFmtId="0" fontId="12" fillId="0" borderId="0" xfId="3" applyFont="1" applyAlignment="1">
      <alignment vertical="center" wrapText="1"/>
    </xf>
    <xf numFmtId="4" fontId="12" fillId="0" borderId="0" xfId="3" applyNumberFormat="1" applyFont="1" applyAlignment="1">
      <alignment vertical="center"/>
    </xf>
    <xf numFmtId="4" fontId="11" fillId="0" borderId="4" xfId="3" applyNumberFormat="1" applyFont="1" applyBorder="1" applyAlignment="1">
      <alignment horizontal="right" vertical="center"/>
    </xf>
    <xf numFmtId="4" fontId="1" fillId="0" borderId="0" xfId="4" applyNumberFormat="1"/>
    <xf numFmtId="0" fontId="10" fillId="3" borderId="3" xfId="3" applyFont="1" applyFill="1" applyBorder="1" applyAlignment="1">
      <alignment horizontal="left" vertical="center"/>
    </xf>
    <xf numFmtId="4" fontId="13" fillId="3" borderId="4" xfId="3" applyNumberFormat="1" applyFont="1" applyFill="1" applyBorder="1" applyAlignment="1">
      <alignment vertical="center"/>
    </xf>
    <xf numFmtId="0" fontId="9" fillId="0" borderId="0" xfId="3" applyFont="1"/>
    <xf numFmtId="4" fontId="9" fillId="0" borderId="0" xfId="3" applyNumberFormat="1" applyFont="1"/>
    <xf numFmtId="0" fontId="14" fillId="4" borderId="5" xfId="3" applyFont="1" applyFill="1" applyBorder="1" applyAlignment="1">
      <alignment vertical="center"/>
    </xf>
    <xf numFmtId="164" fontId="14" fillId="4" borderId="6" xfId="3" applyNumberFormat="1" applyFont="1" applyFill="1" applyBorder="1" applyAlignment="1">
      <alignment vertical="center"/>
    </xf>
    <xf numFmtId="0" fontId="15" fillId="0" borderId="0" xfId="3" applyFont="1"/>
    <xf numFmtId="17" fontId="11" fillId="0" borderId="3" xfId="3" applyNumberFormat="1" applyFont="1" applyBorder="1" applyAlignment="1">
      <alignment horizontal="left" vertical="center" wrapText="1"/>
    </xf>
    <xf numFmtId="17" fontId="0" fillId="0" borderId="0" xfId="0" applyNumberFormat="1"/>
    <xf numFmtId="0" fontId="4" fillId="2" borderId="0" xfId="2" applyFont="1" applyFill="1" applyAlignment="1">
      <alignment horizontal="center" vertical="center"/>
    </xf>
    <xf numFmtId="0" fontId="3" fillId="0" borderId="0" xfId="2" applyFont="1" applyAlignment="1">
      <alignment horizontal="center" vertical="center"/>
    </xf>
    <xf numFmtId="0" fontId="5" fillId="0" borderId="0" xfId="2" applyFont="1" applyAlignment="1">
      <alignment horizontal="center" vertical="center" wrapText="1"/>
    </xf>
    <xf numFmtId="17" fontId="5" fillId="0" borderId="0" xfId="2" quotePrefix="1" applyNumberFormat="1" applyFont="1" applyAlignment="1">
      <alignment horizontal="center" vertical="center"/>
    </xf>
    <xf numFmtId="0" fontId="5" fillId="0" borderId="0" xfId="2" applyFont="1" applyAlignment="1">
      <alignment horizontal="center" vertical="center"/>
    </xf>
    <xf numFmtId="49" fontId="5" fillId="0" borderId="0" xfId="2" applyNumberFormat="1" applyFont="1" applyAlignment="1">
      <alignment horizontal="center" vertical="center" wrapText="1"/>
    </xf>
    <xf numFmtId="0" fontId="8" fillId="0" borderId="0" xfId="3" applyFont="1" applyAlignment="1">
      <alignment horizontal="center" vertical="center"/>
    </xf>
  </cellXfs>
  <cellStyles count="7">
    <cellStyle name="Normal" xfId="0" builtinId="0"/>
    <cellStyle name="Normal 12" xfId="1" xr:uid="{7AFE3FDE-E6CB-4D85-B739-6C03A81942B5}"/>
    <cellStyle name="Normal 2 2 2 2 12 2" xfId="3" xr:uid="{FECC90D7-88DD-4380-858E-DDAD750498C4}"/>
    <cellStyle name="Normal 3 3" xfId="2" xr:uid="{99A53C61-0DB4-44F7-9022-C9B390D9683E}"/>
    <cellStyle name="Normal 4 2" xfId="4" xr:uid="{2FA2E932-3666-4BF7-BD91-250EEEE333CE}"/>
    <cellStyle name="Normal 5" xfId="6" xr:uid="{CCFAFEB8-2EFE-4BB1-A57C-8E779E3EFDBB}"/>
    <cellStyle name="Vírgula 2" xfId="5" xr:uid="{25E271E7-51EE-4CD3-BF7B-060960F1BDF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12" Type="http://schemas.openxmlformats.org/officeDocument/2006/relationships/customXml" Target="../customXml/item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11" Type="http://schemas.openxmlformats.org/officeDocument/2006/relationships/customXml" Target="../customXml/item2.xml"/><Relationship Id="rId5" Type="http://schemas.openxmlformats.org/officeDocument/2006/relationships/externalLink" Target="externalLinks/externalLink2.xml"/><Relationship Id="rId10" Type="http://schemas.openxmlformats.org/officeDocument/2006/relationships/customXml" Target="../customXml/item1.xml"/><Relationship Id="rId4" Type="http://schemas.openxmlformats.org/officeDocument/2006/relationships/externalLink" Target="externalLinks/externalLink1.xml"/><Relationship Id="rId9" Type="http://schemas.openxmlformats.org/officeDocument/2006/relationships/calcChain" Target="calcChain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emf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27214</xdr:rowOff>
    </xdr:from>
    <xdr:to>
      <xdr:col>14</xdr:col>
      <xdr:colOff>13606</xdr:colOff>
      <xdr:row>1</xdr:row>
      <xdr:rowOff>39056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1C5349E7-B270-4B1D-820D-31F74E6B12C5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t="23429"/>
        <a:stretch/>
      </xdr:blipFill>
      <xdr:spPr>
        <a:xfrm>
          <a:off x="0" y="27214"/>
          <a:ext cx="12695463" cy="1032378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11</xdr:col>
      <xdr:colOff>209550</xdr:colOff>
      <xdr:row>3</xdr:row>
      <xdr:rowOff>89646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BD14B553-2187-4AB6-B2A4-DFD1F9464DA3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t="23429"/>
        <a:stretch/>
      </xdr:blipFill>
      <xdr:spPr>
        <a:xfrm>
          <a:off x="0" y="0"/>
          <a:ext cx="6915150" cy="661146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4</xdr:row>
      <xdr:rowOff>0</xdr:rowOff>
    </xdr:from>
    <xdr:to>
      <xdr:col>11</xdr:col>
      <xdr:colOff>333375</xdr:colOff>
      <xdr:row>17</xdr:row>
      <xdr:rowOff>161925</xdr:rowOff>
    </xdr:to>
    <xdr:pic>
      <xdr:nvPicPr>
        <xdr:cNvPr id="3" name="Imagem 2">
          <a:extLst>
            <a:ext uri="{FF2B5EF4-FFF2-40B4-BE49-F238E27FC236}">
              <a16:creationId xmlns:a16="http://schemas.microsoft.com/office/drawing/2014/main" id="{266097C7-50D9-4E54-AAAC-548231A2CEA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0" y="762000"/>
          <a:ext cx="7038975" cy="2638425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11207</xdr:colOff>
      <xdr:row>0</xdr:row>
      <xdr:rowOff>11207</xdr:rowOff>
    </xdr:from>
    <xdr:to>
      <xdr:col>2</xdr:col>
      <xdr:colOff>22412</xdr:colOff>
      <xdr:row>1</xdr:row>
      <xdr:rowOff>11206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A469C9B1-F421-43D2-AEB8-164302140004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t="23429"/>
        <a:stretch/>
      </xdr:blipFill>
      <xdr:spPr>
        <a:xfrm>
          <a:off x="11207" y="11207"/>
          <a:ext cx="6678705" cy="661146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RVFFMFS01\share$\Controladoria\Projetos%20Controladoria\Subven&#231;&#245;es\SES\ativas\SES%20-%202017\DRS1%20-%20Anexos\CG%2086.722\3%20-%20Anexo%2017%20-%2086.722%20-%20Conv&#234;nio%20762_2016%20-%204&#186;%20Trim17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Temp\Planilhas%20Jacson\Processo%20de%20Distribui&#231;&#227;o%20JUL2007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Inicio"/>
      <sheetName val="Repasses"/>
      <sheetName val="Receitas"/>
      <sheetName val="DespMes "/>
      <sheetName val="DespExeAnterior"/>
      <sheetName val="DespProvisionadas"/>
      <sheetName val="RecProprios"/>
      <sheetName val="CkListMensal"/>
      <sheetName val="Anexo 17"/>
      <sheetName val="Outras Receitas"/>
      <sheetName val="CkListFinal Entidades"/>
      <sheetName val="CkListFinal Prefeituras"/>
      <sheetName val="Parecer Conclusivo"/>
      <sheetName val="Plano de Trabalho"/>
      <sheetName val="Tabelas"/>
      <sheetName val="3 - Anexo 17 - 86"/>
    </sheetNames>
    <sheetDataSet>
      <sheetData sheetId="0">
        <row r="1">
          <cell r="B1" t="str">
            <v>SECRETARIA DE ESTADO DA SAÚDE</v>
          </cell>
        </row>
      </sheetData>
      <sheetData sheetId="1" refreshError="1"/>
      <sheetData sheetId="2" refreshError="1"/>
      <sheetData sheetId="3"/>
      <sheetData sheetId="4" refreshError="1"/>
      <sheetData sheetId="5" refreshError="1"/>
      <sheetData sheetId="6">
        <row r="1">
          <cell r="E1"/>
        </row>
        <row r="2">
          <cell r="E2"/>
        </row>
        <row r="3">
          <cell r="E3"/>
        </row>
        <row r="4">
          <cell r="E4"/>
        </row>
        <row r="5">
          <cell r="E5"/>
        </row>
        <row r="6">
          <cell r="E6"/>
        </row>
        <row r="7">
          <cell r="E7"/>
        </row>
        <row r="8">
          <cell r="E8"/>
        </row>
        <row r="9">
          <cell r="E9" t="str">
            <v>Valor R$</v>
          </cell>
        </row>
        <row r="10">
          <cell r="E10"/>
        </row>
        <row r="11">
          <cell r="E11"/>
        </row>
        <row r="12">
          <cell r="E12"/>
        </row>
        <row r="13">
          <cell r="E13"/>
        </row>
        <row r="14">
          <cell r="E14"/>
        </row>
        <row r="15">
          <cell r="E15"/>
        </row>
        <row r="16">
          <cell r="E16"/>
        </row>
        <row r="17">
          <cell r="E17"/>
        </row>
        <row r="18">
          <cell r="E18"/>
        </row>
        <row r="19">
          <cell r="E19"/>
        </row>
        <row r="20">
          <cell r="E20"/>
        </row>
        <row r="21">
          <cell r="E21"/>
        </row>
        <row r="22">
          <cell r="E22"/>
        </row>
        <row r="23">
          <cell r="E23"/>
        </row>
        <row r="24">
          <cell r="E24"/>
        </row>
        <row r="25">
          <cell r="E25"/>
        </row>
        <row r="26">
          <cell r="E26"/>
        </row>
        <row r="27">
          <cell r="E27"/>
        </row>
        <row r="28">
          <cell r="E28"/>
        </row>
        <row r="29">
          <cell r="E29"/>
        </row>
        <row r="30">
          <cell r="E30"/>
        </row>
        <row r="31">
          <cell r="E31"/>
        </row>
        <row r="32">
          <cell r="E32"/>
        </row>
        <row r="33">
          <cell r="E33"/>
        </row>
        <row r="34">
          <cell r="E34"/>
        </row>
        <row r="35">
          <cell r="E35"/>
        </row>
        <row r="36">
          <cell r="E36"/>
        </row>
        <row r="37">
          <cell r="E37"/>
        </row>
        <row r="38">
          <cell r="E38"/>
        </row>
        <row r="39">
          <cell r="E39"/>
        </row>
        <row r="40">
          <cell r="E40"/>
        </row>
        <row r="41">
          <cell r="E41"/>
        </row>
        <row r="42">
          <cell r="E42"/>
        </row>
        <row r="43">
          <cell r="E43"/>
        </row>
        <row r="44">
          <cell r="E44"/>
        </row>
        <row r="45">
          <cell r="E45"/>
        </row>
        <row r="46">
          <cell r="E46"/>
        </row>
        <row r="47">
          <cell r="E47"/>
        </row>
        <row r="48">
          <cell r="E48"/>
        </row>
        <row r="49">
          <cell r="E49"/>
        </row>
        <row r="50">
          <cell r="E50"/>
        </row>
        <row r="51">
          <cell r="E51"/>
        </row>
        <row r="52">
          <cell r="E52"/>
        </row>
        <row r="53">
          <cell r="E53"/>
        </row>
        <row r="54">
          <cell r="E54"/>
        </row>
        <row r="55">
          <cell r="E55"/>
        </row>
        <row r="56">
          <cell r="E56"/>
        </row>
        <row r="57">
          <cell r="E57"/>
        </row>
        <row r="58">
          <cell r="E58"/>
        </row>
        <row r="59">
          <cell r="E59"/>
        </row>
        <row r="60">
          <cell r="E60"/>
        </row>
        <row r="61">
          <cell r="E61"/>
        </row>
        <row r="62">
          <cell r="E62"/>
        </row>
        <row r="63">
          <cell r="E63"/>
        </row>
        <row r="64">
          <cell r="E64"/>
        </row>
        <row r="65">
          <cell r="E65"/>
        </row>
        <row r="66">
          <cell r="E66"/>
        </row>
        <row r="67">
          <cell r="E67"/>
        </row>
        <row r="68">
          <cell r="E68"/>
        </row>
        <row r="69">
          <cell r="E69"/>
        </row>
        <row r="70">
          <cell r="E70"/>
        </row>
        <row r="71">
          <cell r="E71"/>
        </row>
        <row r="72">
          <cell r="E72"/>
        </row>
        <row r="73">
          <cell r="E73"/>
        </row>
        <row r="74">
          <cell r="E74"/>
        </row>
        <row r="75">
          <cell r="E75"/>
        </row>
        <row r="76">
          <cell r="E76"/>
        </row>
        <row r="77">
          <cell r="E77"/>
        </row>
        <row r="78">
          <cell r="E78"/>
        </row>
        <row r="79">
          <cell r="E79"/>
        </row>
        <row r="80">
          <cell r="E80"/>
        </row>
        <row r="81">
          <cell r="E81"/>
        </row>
        <row r="82">
          <cell r="E82"/>
        </row>
        <row r="83">
          <cell r="E83"/>
        </row>
        <row r="84">
          <cell r="E84"/>
        </row>
        <row r="85">
          <cell r="E85"/>
        </row>
        <row r="86">
          <cell r="E86"/>
        </row>
        <row r="87">
          <cell r="E87"/>
        </row>
        <row r="88">
          <cell r="E88"/>
        </row>
        <row r="89">
          <cell r="E89"/>
        </row>
        <row r="90">
          <cell r="E90"/>
        </row>
        <row r="91">
          <cell r="E91"/>
        </row>
        <row r="92">
          <cell r="E92"/>
        </row>
        <row r="93">
          <cell r="E93"/>
        </row>
        <row r="94">
          <cell r="E94"/>
        </row>
        <row r="95">
          <cell r="E95"/>
        </row>
        <row r="96">
          <cell r="E96"/>
        </row>
        <row r="97">
          <cell r="E97"/>
        </row>
        <row r="98">
          <cell r="E98"/>
        </row>
        <row r="99">
          <cell r="E99"/>
        </row>
        <row r="100">
          <cell r="E100"/>
        </row>
        <row r="101">
          <cell r="E101"/>
        </row>
        <row r="102">
          <cell r="E102"/>
        </row>
        <row r="103">
          <cell r="E103"/>
        </row>
        <row r="104">
          <cell r="E104"/>
        </row>
        <row r="105">
          <cell r="E105"/>
        </row>
        <row r="106">
          <cell r="E106"/>
        </row>
        <row r="107">
          <cell r="E107"/>
        </row>
        <row r="108">
          <cell r="E108"/>
        </row>
        <row r="109">
          <cell r="E109"/>
        </row>
        <row r="110">
          <cell r="E110"/>
        </row>
        <row r="111">
          <cell r="E111"/>
        </row>
        <row r="112">
          <cell r="E112"/>
        </row>
        <row r="113">
          <cell r="E113"/>
        </row>
        <row r="114">
          <cell r="E114"/>
        </row>
        <row r="115">
          <cell r="E115"/>
        </row>
        <row r="116">
          <cell r="E116"/>
        </row>
        <row r="117">
          <cell r="E117"/>
        </row>
        <row r="118">
          <cell r="E118"/>
        </row>
        <row r="119">
          <cell r="E119"/>
        </row>
        <row r="120">
          <cell r="E120"/>
        </row>
        <row r="121">
          <cell r="E121"/>
        </row>
        <row r="122">
          <cell r="E122"/>
        </row>
        <row r="123">
          <cell r="E123"/>
        </row>
        <row r="124">
          <cell r="E124"/>
        </row>
        <row r="125">
          <cell r="E125"/>
        </row>
        <row r="126">
          <cell r="E126"/>
        </row>
        <row r="127">
          <cell r="E127"/>
        </row>
        <row r="128">
          <cell r="E128"/>
        </row>
        <row r="129">
          <cell r="E129"/>
        </row>
        <row r="130">
          <cell r="E130"/>
        </row>
        <row r="131">
          <cell r="E131"/>
        </row>
        <row r="132">
          <cell r="E132"/>
        </row>
        <row r="133">
          <cell r="E133"/>
        </row>
        <row r="134">
          <cell r="E134"/>
        </row>
        <row r="135">
          <cell r="E135"/>
        </row>
        <row r="136">
          <cell r="E136"/>
        </row>
        <row r="137">
          <cell r="E137"/>
        </row>
        <row r="138">
          <cell r="E138"/>
        </row>
        <row r="139">
          <cell r="E139"/>
        </row>
        <row r="140">
          <cell r="E140"/>
        </row>
        <row r="141">
          <cell r="E141"/>
        </row>
        <row r="142">
          <cell r="E142"/>
        </row>
        <row r="143">
          <cell r="E143"/>
        </row>
        <row r="144">
          <cell r="E144"/>
        </row>
        <row r="145">
          <cell r="E145"/>
        </row>
        <row r="146">
          <cell r="E146"/>
        </row>
        <row r="147">
          <cell r="E147"/>
        </row>
        <row r="148">
          <cell r="E148"/>
        </row>
        <row r="149">
          <cell r="E149"/>
        </row>
        <row r="150">
          <cell r="E150"/>
        </row>
        <row r="151">
          <cell r="E151"/>
        </row>
        <row r="152">
          <cell r="E152"/>
        </row>
        <row r="153">
          <cell r="E153"/>
        </row>
        <row r="154">
          <cell r="E154"/>
        </row>
        <row r="155">
          <cell r="E155"/>
        </row>
      </sheetData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>
        <row r="1">
          <cell r="A1" t="str">
            <v>33.40.30</v>
          </cell>
          <cell r="D1" t="str">
            <v>Tesouro</v>
          </cell>
          <cell r="E1" t="str">
            <v>09.01.12</v>
          </cell>
          <cell r="F1" t="str">
            <v>12.298 de 08/03/2006 decreto no. 50.589 de 16/03/2006</v>
          </cell>
        </row>
        <row r="2">
          <cell r="A2" t="str">
            <v>33.40.39</v>
          </cell>
          <cell r="D2" t="str">
            <v>Fundes</v>
          </cell>
          <cell r="E2" t="str">
            <v>09.01.91</v>
          </cell>
          <cell r="F2" t="str">
            <v>12.549 de 02/03/2007 decreto no. 51.636 de 09/03/2007</v>
          </cell>
        </row>
        <row r="3">
          <cell r="A3" t="str">
            <v>33.50.43</v>
          </cell>
          <cell r="E3" t="str">
            <v>09.01.96</v>
          </cell>
          <cell r="F3" t="str">
            <v>12.788 de 27/12/2007 decreto no. 52.610 de 04/01/2008</v>
          </cell>
        </row>
        <row r="4">
          <cell r="A4" t="str">
            <v>44.40.51</v>
          </cell>
          <cell r="F4" t="str">
            <v>13.289 de 22/12/2008 decreto no. 53.938 de 06/01/2009</v>
          </cell>
        </row>
        <row r="5">
          <cell r="A5" t="str">
            <v>44.40.52</v>
          </cell>
          <cell r="F5" t="str">
            <v>13.916 de 22/12/2009 decreto no. 55.312 de 05/01/2010</v>
          </cell>
        </row>
        <row r="6">
          <cell r="A6" t="str">
            <v>44.50.42</v>
          </cell>
          <cell r="F6" t="str">
            <v>14.309 de 27/12/2010 decreto no. 56.644 de 03/01/2011</v>
          </cell>
        </row>
        <row r="7">
          <cell r="F7" t="str">
            <v>14.675 de 28/12/2011 decreto no. 57.733 de 10/01/2012</v>
          </cell>
        </row>
        <row r="8">
          <cell r="F8" t="str">
            <v>14.925 de 28/12/2012 decreto no. 58.841 de 11/01/2013</v>
          </cell>
        </row>
        <row r="9">
          <cell r="F9" t="str">
            <v>15.265 de 26/12/2013 decreto no. 60.066 de 15/01/2014</v>
          </cell>
        </row>
        <row r="10">
          <cell r="F10" t="str">
            <v>15.646 de 23/12/2014 decreto no. 61.061 de 16/01/2015</v>
          </cell>
        </row>
        <row r="11">
          <cell r="F11" t="str">
            <v>16.083 de 28/12/2015 decreto no. 61.802 de 14/01/2016</v>
          </cell>
        </row>
        <row r="12">
          <cell r="F12" t="str">
            <v>16.347 de 29/12/2016 decreto no. 62.413 de 06/01/2017</v>
          </cell>
        </row>
      </sheetData>
      <sheetData sheetId="15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lan1"/>
      <sheetName val="Plan2"/>
      <sheetName val="Plan3"/>
      <sheetName val="Verbas"/>
      <sheetName val="Descontos"/>
      <sheetName val="Instituto"/>
      <sheetName val="CG"/>
      <sheetName val="TITULOS"/>
      <sheetName val="Tabelas"/>
    </sheetNames>
    <sheetDataSet>
      <sheetData sheetId="0" refreshError="1">
        <row r="5">
          <cell r="A5">
            <v>189912</v>
          </cell>
          <cell r="B5" t="str">
            <v>FOFITO</v>
          </cell>
          <cell r="D5">
            <v>61000</v>
          </cell>
          <cell r="E5" t="str">
            <v>61000-Audiol. Clín. Centro Doc. Pesq. Fonoaud. - F</v>
          </cell>
          <cell r="J5">
            <v>505.47</v>
          </cell>
        </row>
        <row r="6">
          <cell r="A6">
            <v>189912</v>
          </cell>
          <cell r="B6" t="str">
            <v>HAC</v>
          </cell>
          <cell r="D6">
            <v>94250</v>
          </cell>
          <cell r="E6" t="str">
            <v xml:space="preserve">94250-Hospital Auxiliar de Cotoxó - SUS           </v>
          </cell>
          <cell r="J6">
            <v>3.63</v>
          </cell>
        </row>
        <row r="7">
          <cell r="A7">
            <v>189912</v>
          </cell>
          <cell r="B7" t="str">
            <v>HAC</v>
          </cell>
          <cell r="D7">
            <v>94250</v>
          </cell>
          <cell r="E7" t="str">
            <v xml:space="preserve">94250-Hospital Auxiliar de Cotoxó - SUS           </v>
          </cell>
          <cell r="J7">
            <v>6.24</v>
          </cell>
        </row>
        <row r="8">
          <cell r="D8">
            <v>94250</v>
          </cell>
          <cell r="E8" t="str">
            <v xml:space="preserve">94250-Hospital Auxiliar de Cotoxó - SUS           </v>
          </cell>
          <cell r="J8">
            <v>7426.12</v>
          </cell>
        </row>
        <row r="9">
          <cell r="D9">
            <v>94375</v>
          </cell>
          <cell r="E9" t="str">
            <v xml:space="preserve">94375 - OPM - ORTÉSE, PRÓTESE E MAT ESPECIAIS     </v>
          </cell>
          <cell r="J9">
            <v>0.04</v>
          </cell>
        </row>
        <row r="10">
          <cell r="D10">
            <v>94375</v>
          </cell>
          <cell r="E10" t="str">
            <v xml:space="preserve">94375 - OPM - ORTÉSE, PRÓTESE E MAT ESPECIAIS     </v>
          </cell>
          <cell r="J10">
            <v>0.75</v>
          </cell>
        </row>
        <row r="11">
          <cell r="J11">
            <v>1.07</v>
          </cell>
        </row>
        <row r="12">
          <cell r="J12">
            <v>1.33</v>
          </cell>
        </row>
        <row r="13">
          <cell r="J13">
            <v>0.51</v>
          </cell>
        </row>
        <row r="14">
          <cell r="J14">
            <v>1.04</v>
          </cell>
        </row>
        <row r="15">
          <cell r="J15">
            <v>4.74</v>
          </cell>
        </row>
        <row r="16">
          <cell r="J16">
            <v>5.1100000000000003</v>
          </cell>
        </row>
        <row r="17">
          <cell r="J17">
            <v>7.81</v>
          </cell>
        </row>
        <row r="18">
          <cell r="J18">
            <v>13.25</v>
          </cell>
        </row>
        <row r="19">
          <cell r="J19">
            <v>15.49</v>
          </cell>
        </row>
        <row r="20">
          <cell r="J20">
            <v>20.94</v>
          </cell>
        </row>
        <row r="21">
          <cell r="J21">
            <v>21.44</v>
          </cell>
        </row>
        <row r="22">
          <cell r="J22">
            <v>25.39</v>
          </cell>
        </row>
        <row r="23">
          <cell r="J23">
            <v>28.47</v>
          </cell>
        </row>
        <row r="24">
          <cell r="J24">
            <v>30.43</v>
          </cell>
        </row>
        <row r="25">
          <cell r="J25">
            <v>31.12</v>
          </cell>
        </row>
        <row r="26">
          <cell r="J26">
            <v>3629.11</v>
          </cell>
        </row>
        <row r="27">
          <cell r="J27">
            <v>52.63</v>
          </cell>
        </row>
        <row r="28">
          <cell r="J28">
            <v>63.11</v>
          </cell>
        </row>
        <row r="29">
          <cell r="J29">
            <v>63.46</v>
          </cell>
        </row>
        <row r="30">
          <cell r="J30">
            <v>66.36</v>
          </cell>
        </row>
        <row r="31">
          <cell r="J31">
            <v>70.91</v>
          </cell>
        </row>
        <row r="32">
          <cell r="J32">
            <v>21.46</v>
          </cell>
        </row>
        <row r="33">
          <cell r="J33">
            <v>98.87</v>
          </cell>
        </row>
        <row r="34">
          <cell r="J34">
            <v>111.82</v>
          </cell>
        </row>
        <row r="35">
          <cell r="J35">
            <v>136.51</v>
          </cell>
        </row>
        <row r="36">
          <cell r="J36">
            <v>146.75</v>
          </cell>
        </row>
        <row r="37">
          <cell r="J37">
            <v>299.60000000000002</v>
          </cell>
        </row>
        <row r="38">
          <cell r="J38">
            <v>234.78</v>
          </cell>
        </row>
        <row r="39">
          <cell r="J39">
            <v>683.65</v>
          </cell>
        </row>
        <row r="40">
          <cell r="J40">
            <v>275.5</v>
          </cell>
        </row>
        <row r="41">
          <cell r="J41">
            <v>439.16</v>
          </cell>
        </row>
        <row r="42">
          <cell r="J42">
            <v>1323.81</v>
          </cell>
        </row>
        <row r="43">
          <cell r="J43">
            <v>514.92999999999995</v>
          </cell>
        </row>
        <row r="44">
          <cell r="J44">
            <v>463.13</v>
          </cell>
        </row>
        <row r="45">
          <cell r="J45">
            <v>556.07000000000005</v>
          </cell>
        </row>
        <row r="46">
          <cell r="J46">
            <v>579.91999999999996</v>
          </cell>
        </row>
        <row r="47">
          <cell r="J47">
            <v>1385.92</v>
          </cell>
        </row>
        <row r="48">
          <cell r="J48">
            <v>1327.9</v>
          </cell>
        </row>
        <row r="49">
          <cell r="J49">
            <v>2128.4699999999998</v>
          </cell>
        </row>
        <row r="50">
          <cell r="J50">
            <v>1615.28</v>
          </cell>
        </row>
        <row r="51">
          <cell r="J51">
            <v>1846.43</v>
          </cell>
        </row>
        <row r="52">
          <cell r="J52">
            <v>2791.1</v>
          </cell>
        </row>
        <row r="53">
          <cell r="J53">
            <v>2817.09</v>
          </cell>
        </row>
        <row r="54">
          <cell r="J54">
            <v>2924.37</v>
          </cell>
        </row>
        <row r="55">
          <cell r="J55">
            <v>3603.58</v>
          </cell>
        </row>
        <row r="56">
          <cell r="J56">
            <v>3314.25</v>
          </cell>
        </row>
        <row r="57">
          <cell r="J57">
            <v>3948.68</v>
          </cell>
        </row>
        <row r="58">
          <cell r="J58">
            <v>4535.1400000000003</v>
          </cell>
        </row>
        <row r="59">
          <cell r="J59">
            <v>4567.3</v>
          </cell>
        </row>
        <row r="60">
          <cell r="J60">
            <v>4888.6499999999996</v>
          </cell>
        </row>
        <row r="61">
          <cell r="J61">
            <v>5165.1000000000004</v>
          </cell>
        </row>
        <row r="62">
          <cell r="J62">
            <v>4529.95</v>
          </cell>
        </row>
        <row r="63">
          <cell r="J63">
            <v>4967.13</v>
          </cell>
        </row>
        <row r="64">
          <cell r="J64">
            <v>18881.7</v>
          </cell>
        </row>
        <row r="65">
          <cell r="J65">
            <v>5697.87</v>
          </cell>
        </row>
        <row r="66">
          <cell r="J66">
            <v>4674.16</v>
          </cell>
        </row>
        <row r="67">
          <cell r="J67">
            <v>8317.42</v>
          </cell>
        </row>
        <row r="68">
          <cell r="J68">
            <v>8824.01</v>
          </cell>
        </row>
        <row r="69">
          <cell r="J69">
            <v>8160.84</v>
          </cell>
        </row>
        <row r="70">
          <cell r="J70">
            <v>8583.31</v>
          </cell>
        </row>
        <row r="71">
          <cell r="J71">
            <v>7758.27</v>
          </cell>
        </row>
        <row r="72">
          <cell r="J72">
            <v>10601.92</v>
          </cell>
        </row>
        <row r="73">
          <cell r="J73">
            <v>11205.67</v>
          </cell>
        </row>
        <row r="74">
          <cell r="J74">
            <v>11906.81</v>
          </cell>
        </row>
        <row r="75">
          <cell r="J75">
            <v>11589.11</v>
          </cell>
        </row>
        <row r="76">
          <cell r="J76">
            <v>11888.49</v>
          </cell>
        </row>
        <row r="77">
          <cell r="J77">
            <v>13001.77</v>
          </cell>
        </row>
        <row r="78">
          <cell r="J78">
            <v>14375.21</v>
          </cell>
        </row>
        <row r="79">
          <cell r="J79">
            <v>12417.09</v>
          </cell>
        </row>
        <row r="80">
          <cell r="J80">
            <v>16748.84</v>
          </cell>
        </row>
        <row r="81">
          <cell r="J81">
            <v>14695.39</v>
          </cell>
        </row>
        <row r="82">
          <cell r="J82">
            <v>17950.91</v>
          </cell>
        </row>
        <row r="83">
          <cell r="J83">
            <v>18417.46</v>
          </cell>
        </row>
        <row r="84">
          <cell r="J84">
            <v>17327.47</v>
          </cell>
        </row>
        <row r="85">
          <cell r="J85">
            <v>33501.72</v>
          </cell>
        </row>
        <row r="86">
          <cell r="J86">
            <v>19361.28</v>
          </cell>
        </row>
        <row r="87">
          <cell r="J87">
            <v>25382.76</v>
          </cell>
        </row>
        <row r="88">
          <cell r="J88">
            <v>23581.66</v>
          </cell>
        </row>
        <row r="89">
          <cell r="J89">
            <v>23572.39</v>
          </cell>
        </row>
        <row r="90">
          <cell r="J90">
            <v>30641.88</v>
          </cell>
        </row>
        <row r="91">
          <cell r="J91">
            <v>67033.14</v>
          </cell>
        </row>
        <row r="92">
          <cell r="J92">
            <v>76691.509999999995</v>
          </cell>
        </row>
        <row r="93">
          <cell r="J93">
            <v>101809.44</v>
          </cell>
        </row>
        <row r="94">
          <cell r="J94">
            <v>108571</v>
          </cell>
        </row>
        <row r="95">
          <cell r="J95">
            <v>222949.26</v>
          </cell>
        </row>
        <row r="96">
          <cell r="J96">
            <v>106.04</v>
          </cell>
        </row>
        <row r="97">
          <cell r="J97">
            <v>132.52000000000001</v>
          </cell>
        </row>
        <row r="98">
          <cell r="J98">
            <v>191.49</v>
          </cell>
        </row>
        <row r="99">
          <cell r="J99">
            <v>295.05</v>
          </cell>
        </row>
        <row r="100">
          <cell r="J100">
            <v>45673.4</v>
          </cell>
        </row>
        <row r="101">
          <cell r="J101">
            <v>88509.34</v>
          </cell>
        </row>
        <row r="102">
          <cell r="J102">
            <v>8942.4599999999991</v>
          </cell>
        </row>
        <row r="103">
          <cell r="J103">
            <v>21972.65</v>
          </cell>
        </row>
        <row r="104">
          <cell r="J104">
            <v>269.02</v>
          </cell>
        </row>
        <row r="105">
          <cell r="J105">
            <v>28.72</v>
          </cell>
        </row>
        <row r="106">
          <cell r="J106">
            <v>639.86</v>
          </cell>
        </row>
        <row r="107">
          <cell r="J107">
            <v>1876.69</v>
          </cell>
        </row>
        <row r="108">
          <cell r="J108">
            <v>15561.24</v>
          </cell>
        </row>
        <row r="109">
          <cell r="J109">
            <v>20967.64</v>
          </cell>
        </row>
        <row r="110">
          <cell r="J110">
            <v>98755.8</v>
          </cell>
        </row>
        <row r="111">
          <cell r="J111">
            <v>105015.77</v>
          </cell>
        </row>
        <row r="112">
          <cell r="J112">
            <v>3.18</v>
          </cell>
        </row>
        <row r="113">
          <cell r="J113">
            <v>22267.37</v>
          </cell>
        </row>
        <row r="114">
          <cell r="J114">
            <v>29027.360000000001</v>
          </cell>
        </row>
        <row r="115">
          <cell r="J115">
            <v>77805.81</v>
          </cell>
        </row>
        <row r="116">
          <cell r="J116">
            <v>2.27</v>
          </cell>
        </row>
        <row r="117">
          <cell r="J117">
            <v>18.16</v>
          </cell>
        </row>
        <row r="118">
          <cell r="J118">
            <v>3342.01</v>
          </cell>
        </row>
        <row r="119">
          <cell r="J119">
            <v>3444.14</v>
          </cell>
        </row>
        <row r="120">
          <cell r="J120">
            <v>3858.71</v>
          </cell>
        </row>
        <row r="121">
          <cell r="J121">
            <v>40016.629999999997</v>
          </cell>
        </row>
        <row r="122">
          <cell r="J122">
            <v>75438.740000000005</v>
          </cell>
        </row>
        <row r="123">
          <cell r="J123">
            <v>0.26</v>
          </cell>
        </row>
        <row r="124">
          <cell r="J124">
            <v>0.32</v>
          </cell>
        </row>
        <row r="125">
          <cell r="J125">
            <v>12.22</v>
          </cell>
        </row>
        <row r="126">
          <cell r="J126">
            <v>12.95</v>
          </cell>
        </row>
        <row r="127">
          <cell r="J127">
            <v>28.05</v>
          </cell>
        </row>
        <row r="128">
          <cell r="J128">
            <v>170.31</v>
          </cell>
        </row>
        <row r="129">
          <cell r="J129">
            <v>426.82</v>
          </cell>
        </row>
        <row r="130">
          <cell r="J130">
            <v>601.32000000000005</v>
          </cell>
        </row>
        <row r="131">
          <cell r="J131">
            <v>605.38</v>
          </cell>
        </row>
        <row r="132">
          <cell r="J132">
            <v>700.89</v>
          </cell>
        </row>
        <row r="133">
          <cell r="J133">
            <v>705.9</v>
          </cell>
        </row>
        <row r="134">
          <cell r="J134">
            <v>738.11</v>
          </cell>
        </row>
        <row r="135">
          <cell r="J135">
            <v>1039.3499999999999</v>
          </cell>
        </row>
        <row r="136">
          <cell r="J136">
            <v>1646.65</v>
          </cell>
        </row>
        <row r="137">
          <cell r="J137">
            <v>4476.74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</sheetDataSet>
  </externalBook>
</externalLink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2B5FEF3-E3B2-46E1-B674-B4D8E559946B}">
  <dimension ref="A1:N8"/>
  <sheetViews>
    <sheetView showGridLines="0" tabSelected="1" zoomScale="70" zoomScaleNormal="70" workbookViewId="0">
      <selection activeCell="A19" sqref="A19"/>
    </sheetView>
  </sheetViews>
  <sheetFormatPr defaultColWidth="9.140625" defaultRowHeight="24.75" customHeight="1" x14ac:dyDescent="0.25"/>
  <cols>
    <col min="1" max="1" width="50.140625" style="1" customWidth="1"/>
    <col min="2" max="8" width="9.140625" style="1"/>
    <col min="9" max="9" width="37.140625" style="1" customWidth="1"/>
    <col min="10" max="10" width="0.28515625" style="1" customWidth="1"/>
    <col min="11" max="12" width="9.140625" style="1"/>
    <col min="13" max="13" width="9.140625" style="1" customWidth="1"/>
    <col min="14" max="14" width="10.7109375" style="1" customWidth="1"/>
    <col min="15" max="16384" width="9.140625" style="1"/>
  </cols>
  <sheetData>
    <row r="1" spans="1:14" ht="80.25" customHeight="1" x14ac:dyDescent="0.25">
      <c r="A1" s="28" t="s">
        <v>1</v>
      </c>
      <c r="B1" s="28"/>
      <c r="C1" s="28"/>
      <c r="D1" s="28"/>
      <c r="E1" s="28"/>
      <c r="F1" s="28"/>
      <c r="G1" s="28"/>
      <c r="H1" s="28"/>
      <c r="I1" s="28"/>
      <c r="J1" s="28"/>
      <c r="K1" s="28"/>
      <c r="L1" s="28"/>
      <c r="M1" s="28"/>
      <c r="N1" s="28"/>
    </row>
    <row r="2" spans="1:14" ht="51.75" customHeight="1" x14ac:dyDescent="0.25">
      <c r="A2" s="29" t="s">
        <v>9</v>
      </c>
      <c r="B2" s="29"/>
      <c r="C2" s="29"/>
      <c r="D2" s="29"/>
      <c r="E2" s="29"/>
      <c r="F2" s="29"/>
      <c r="G2" s="29"/>
      <c r="H2" s="29"/>
      <c r="I2" s="29"/>
      <c r="J2" s="29"/>
      <c r="K2" s="29"/>
      <c r="L2" s="29"/>
      <c r="M2" s="29"/>
      <c r="N2" s="29"/>
    </row>
    <row r="3" spans="1:14" ht="86.25" customHeight="1" x14ac:dyDescent="0.25">
      <c r="A3" s="29"/>
      <c r="B3" s="29"/>
      <c r="C3" s="29"/>
      <c r="D3" s="29"/>
      <c r="E3" s="29"/>
      <c r="F3" s="29"/>
      <c r="G3" s="29"/>
      <c r="H3" s="29"/>
      <c r="I3" s="29"/>
      <c r="J3" s="29"/>
      <c r="K3" s="29"/>
      <c r="L3" s="29"/>
      <c r="M3" s="29"/>
      <c r="N3" s="29"/>
    </row>
    <row r="4" spans="1:14" s="2" customFormat="1" ht="30.75" x14ac:dyDescent="0.25">
      <c r="A4" s="29" t="s">
        <v>7</v>
      </c>
      <c r="B4" s="29"/>
      <c r="C4" s="29"/>
      <c r="D4" s="29"/>
      <c r="E4" s="29"/>
      <c r="F4" s="29"/>
      <c r="G4" s="29"/>
      <c r="H4" s="29"/>
      <c r="I4" s="29"/>
      <c r="J4" s="29"/>
      <c r="K4" s="29"/>
      <c r="L4" s="29"/>
      <c r="M4" s="29"/>
      <c r="N4" s="29"/>
    </row>
    <row r="5" spans="1:14" s="2" customFormat="1" ht="30.75" x14ac:dyDescent="0.25">
      <c r="A5" s="29" t="s">
        <v>8</v>
      </c>
      <c r="B5" s="29"/>
      <c r="C5" s="29"/>
      <c r="D5" s="29"/>
      <c r="E5" s="29"/>
      <c r="F5" s="29"/>
      <c r="G5" s="29"/>
      <c r="H5" s="29"/>
      <c r="I5" s="29"/>
      <c r="J5" s="29"/>
      <c r="K5" s="29"/>
      <c r="L5" s="29"/>
      <c r="M5" s="29"/>
      <c r="N5" s="29"/>
    </row>
    <row r="6" spans="1:14" s="2" customFormat="1" ht="35.25" customHeight="1" x14ac:dyDescent="0.25">
      <c r="A6" s="30" t="s">
        <v>11</v>
      </c>
      <c r="B6" s="31"/>
      <c r="C6" s="31"/>
      <c r="D6" s="31"/>
      <c r="E6" s="31"/>
      <c r="F6" s="31"/>
      <c r="G6" s="31"/>
      <c r="H6" s="31"/>
      <c r="I6" s="31"/>
      <c r="J6" s="31"/>
      <c r="K6" s="31"/>
      <c r="L6" s="31"/>
      <c r="M6" s="31"/>
      <c r="N6" s="31"/>
    </row>
    <row r="7" spans="1:14" ht="190.5" customHeight="1" x14ac:dyDescent="0.25">
      <c r="A7" s="32" t="s">
        <v>12</v>
      </c>
      <c r="B7" s="32"/>
      <c r="C7" s="32"/>
      <c r="D7" s="32"/>
      <c r="E7" s="32"/>
      <c r="F7" s="32"/>
      <c r="G7" s="32"/>
      <c r="H7" s="32"/>
      <c r="I7" s="32"/>
      <c r="J7" s="32"/>
      <c r="K7" s="32"/>
      <c r="L7" s="32"/>
      <c r="M7" s="32"/>
      <c r="N7" s="32"/>
    </row>
    <row r="8" spans="1:14" ht="9.75" customHeight="1" x14ac:dyDescent="0.25">
      <c r="A8" s="27"/>
      <c r="B8" s="27"/>
      <c r="C8" s="27"/>
      <c r="D8" s="27"/>
      <c r="E8" s="27"/>
      <c r="F8" s="27"/>
      <c r="G8" s="27"/>
      <c r="H8" s="27"/>
      <c r="I8" s="27"/>
      <c r="J8" s="27"/>
      <c r="K8" s="27"/>
      <c r="L8" s="27"/>
      <c r="M8" s="27"/>
      <c r="N8" s="27"/>
    </row>
  </sheetData>
  <mergeCells count="7">
    <mergeCell ref="A8:N8"/>
    <mergeCell ref="A1:N1"/>
    <mergeCell ref="A2:N3"/>
    <mergeCell ref="A4:N4"/>
    <mergeCell ref="A5:N5"/>
    <mergeCell ref="A6:N6"/>
    <mergeCell ref="A7:N7"/>
  </mergeCells>
  <printOptions horizontalCentered="1"/>
  <pageMargins left="0.59055118110236227" right="0.59055118110236227" top="0.98425196850393704" bottom="0.98425196850393704" header="0.31496062992125984" footer="0.31496062992125984"/>
  <pageSetup paperSize="9" scale="70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51BE04B-04F0-4547-9B5D-88ECC0C514DF}">
  <dimension ref="A7"/>
  <sheetViews>
    <sheetView showGridLines="0" workbookViewId="0">
      <selection activeCell="A19" sqref="A19"/>
    </sheetView>
  </sheetViews>
  <sheetFormatPr defaultRowHeight="15" x14ac:dyDescent="0.25"/>
  <sheetData>
    <row r="7" spans="1:1" x14ac:dyDescent="0.25">
      <c r="A7" s="26">
        <v>45901</v>
      </c>
    </row>
  </sheetData>
  <printOptions horizontalCentered="1"/>
  <pageMargins left="0.59055118110236227" right="0.59055118110236227" top="0.98425196850393704" bottom="0.98425196850393704" header="0.31496062992125984" footer="0.31496062992125984"/>
  <pageSetup paperSize="9" orientation="landscape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53DB4F9-FC1C-40B4-9CE2-C343B7036544}">
  <dimension ref="A1:D21"/>
  <sheetViews>
    <sheetView showGridLines="0" zoomScale="85" zoomScaleNormal="85" workbookViewId="0">
      <selection activeCell="A19" sqref="A19"/>
    </sheetView>
  </sheetViews>
  <sheetFormatPr defaultColWidth="9.140625" defaultRowHeight="15" x14ac:dyDescent="0.25"/>
  <cols>
    <col min="1" max="1" width="61.7109375" style="20" customWidth="1"/>
    <col min="2" max="2" width="38.28515625" style="20" customWidth="1"/>
    <col min="3" max="3" width="20.7109375" style="4" bestFit="1" customWidth="1"/>
    <col min="4" max="4" width="12" style="4" bestFit="1" customWidth="1"/>
    <col min="5" max="16384" width="9.140625" style="4"/>
  </cols>
  <sheetData>
    <row r="1" spans="1:4" ht="52.15" customHeight="1" x14ac:dyDescent="0.25">
      <c r="A1" s="3"/>
      <c r="B1" s="3"/>
    </row>
    <row r="2" spans="1:4" ht="27" customHeight="1" x14ac:dyDescent="0.25">
      <c r="A2" s="3"/>
      <c r="B2" s="3"/>
    </row>
    <row r="3" spans="1:4" ht="25.15" customHeight="1" x14ac:dyDescent="0.25">
      <c r="A3" s="33" t="s">
        <v>2</v>
      </c>
      <c r="B3" s="33"/>
    </row>
    <row r="4" spans="1:4" ht="14.45" customHeight="1" x14ac:dyDescent="0.25">
      <c r="A4" s="5"/>
      <c r="B4" s="5"/>
    </row>
    <row r="5" spans="1:4" ht="14.45" customHeight="1" x14ac:dyDescent="0.25">
      <c r="A5" s="5"/>
      <c r="B5" s="5"/>
    </row>
    <row r="6" spans="1:4" ht="15.75" thickBot="1" x14ac:dyDescent="0.3">
      <c r="A6" s="6" t="s">
        <v>3</v>
      </c>
      <c r="B6" s="7">
        <v>488.53</v>
      </c>
    </row>
    <row r="7" spans="1:4" ht="27.6" customHeight="1" x14ac:dyDescent="0.25">
      <c r="A7" s="25" t="s">
        <v>4</v>
      </c>
      <c r="B7" s="9">
        <v>5.26</v>
      </c>
    </row>
    <row r="8" spans="1:4" ht="27.6" customHeight="1" x14ac:dyDescent="0.25">
      <c r="A8" s="8"/>
      <c r="B8" s="9"/>
    </row>
    <row r="9" spans="1:4" x14ac:dyDescent="0.25">
      <c r="A9" s="10"/>
      <c r="B9" s="11"/>
    </row>
    <row r="10" spans="1:4" x14ac:dyDescent="0.25">
      <c r="A10" s="12" t="s">
        <v>5</v>
      </c>
      <c r="B10" s="13">
        <f>B7</f>
        <v>5.26</v>
      </c>
    </row>
    <row r="11" spans="1:4" x14ac:dyDescent="0.25">
      <c r="A11" s="10"/>
      <c r="B11" s="11"/>
    </row>
    <row r="12" spans="1:4" ht="27.6" customHeight="1" x14ac:dyDescent="0.25">
      <c r="A12" s="14" t="s">
        <v>6</v>
      </c>
      <c r="B12" s="15"/>
    </row>
    <row r="13" spans="1:4" ht="27.6" customHeight="1" x14ac:dyDescent="0.25">
      <c r="A13" s="8" t="s">
        <v>10</v>
      </c>
      <c r="B13" s="16" t="s">
        <v>10</v>
      </c>
      <c r="C13" s="17"/>
      <c r="D13" s="17"/>
    </row>
    <row r="14" spans="1:4" x14ac:dyDescent="0.25">
      <c r="A14" s="10"/>
      <c r="B14" s="11"/>
    </row>
    <row r="15" spans="1:4" ht="27.6" customHeight="1" x14ac:dyDescent="0.25">
      <c r="A15" s="18" t="s">
        <v>5</v>
      </c>
      <c r="B15" s="19">
        <v>0</v>
      </c>
      <c r="C15" s="17"/>
    </row>
    <row r="16" spans="1:4" x14ac:dyDescent="0.25">
      <c r="B16" s="21"/>
    </row>
    <row r="17" spans="1:2" ht="27.6" customHeight="1" thickBot="1" x14ac:dyDescent="0.3">
      <c r="A17" s="22" t="s">
        <v>0</v>
      </c>
      <c r="B17" s="23">
        <f>B6+B10+B15</f>
        <v>493.78999999999996</v>
      </c>
    </row>
    <row r="21" spans="1:2" x14ac:dyDescent="0.25">
      <c r="A21" s="24"/>
      <c r="B21" s="21"/>
    </row>
  </sheetData>
  <mergeCells count="1">
    <mergeCell ref="A3:B3"/>
  </mergeCells>
  <printOptions horizontalCentered="1"/>
  <pageMargins left="0.59055118110236227" right="0.59055118110236227" top="0.98425196850393704" bottom="0.98425196850393704" header="0.31496062992125984" footer="0.31496062992125984"/>
  <pageSetup paperSize="9" fitToHeight="0"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0EDC66F7F8831F4D9FE825063E91EA47" ma:contentTypeVersion="14" ma:contentTypeDescription="Crie um novo documento." ma:contentTypeScope="" ma:versionID="5da04b3b912ae2c2c7ff72df4e2ff193">
  <xsd:schema xmlns:xsd="http://www.w3.org/2001/XMLSchema" xmlns:xs="http://www.w3.org/2001/XMLSchema" xmlns:p="http://schemas.microsoft.com/office/2006/metadata/properties" xmlns:ns2="51dc639e-eb91-41c6-b529-55cb56a213bc" xmlns:ns3="dfe9784c-58ab-490f-8280-38a1b15a4556" targetNamespace="http://schemas.microsoft.com/office/2006/metadata/properties" ma:root="true" ma:fieldsID="a7a339d21e91b93eb2201a013632c437" ns2:_="" ns3:_="">
    <xsd:import namespace="51dc639e-eb91-41c6-b529-55cb56a213bc"/>
    <xsd:import namespace="dfe9784c-58ab-490f-8280-38a1b15a4556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lcf76f155ced4ddcb4097134ff3c332f" minOccurs="0"/>
                <xsd:element ref="ns3:TaxCatchAll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  <xsd:element ref="ns3:SharedWithUsers" minOccurs="0"/>
                <xsd:element ref="ns3:SharedWithDetails" minOccurs="0"/>
                <xsd:element ref="ns2:MediaServiceObjectDetectorVersions" minOccurs="0"/>
                <xsd:element ref="ns2:MediaServiceSearchProperties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1dc639e-eb91-41c6-b529-55cb56a213b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lcf76f155ced4ddcb4097134ff3c332f" ma:index="11" nillable="true" ma:taxonomy="true" ma:internalName="lcf76f155ced4ddcb4097134ff3c332f" ma:taxonomyFieldName="MediaServiceImageTags" ma:displayName="Marcações de imagem" ma:readOnly="false" ma:fieldId="{5cf76f15-5ced-4ddc-b409-7134ff3c332f}" ma:taxonomyMulti="true" ma:sspId="6121573e-7971-4c75-87cc-f1d170a9181d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bjectDetectorVersions" ma:index="19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LengthInSeconds" ma:index="21" nillable="true" ma:displayName="MediaLengthInSeconds" ma:hidden="true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fe9784c-58ab-490f-8280-38a1b15a4556" elementFormDefault="qualified">
    <xsd:import namespace="http://schemas.microsoft.com/office/2006/documentManagement/types"/>
    <xsd:import namespace="http://schemas.microsoft.com/office/infopath/2007/PartnerControls"/>
    <xsd:element name="TaxCatchAll" ma:index="12" nillable="true" ma:displayName="Taxonomy Catch All Column" ma:hidden="true" ma:list="{14c11d4e-e383-4497-84dc-8459f3d44e76}" ma:internalName="TaxCatchAll" ma:showField="CatchAllData" ma:web="dfe9784c-58ab-490f-8280-38a1b15a4556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17" nillable="true" ma:displayName="Compartilhado com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8" nillable="true" ma:displayName="Detalhes de Compartilhado Com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ú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dfe9784c-58ab-490f-8280-38a1b15a4556" xsi:nil="true"/>
    <lcf76f155ced4ddcb4097134ff3c332f xmlns="51dc639e-eb91-41c6-b529-55cb56a213bc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B88F6D7C-61D3-4F01-940F-54982D1B98E6}"/>
</file>

<file path=customXml/itemProps2.xml><?xml version="1.0" encoding="utf-8"?>
<ds:datastoreItem xmlns:ds="http://schemas.openxmlformats.org/officeDocument/2006/customXml" ds:itemID="{4888A3E3-760D-45F9-A2CA-131691122B22}"/>
</file>

<file path=customXml/itemProps3.xml><?xml version="1.0" encoding="utf-8"?>
<ds:datastoreItem xmlns:ds="http://schemas.openxmlformats.org/officeDocument/2006/customXml" ds:itemID="{236A634F-B7D5-495C-852C-8DFFBD67243F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3</vt:i4>
      </vt:variant>
      <vt:variant>
        <vt:lpstr>Intervalos Nomeados</vt:lpstr>
      </vt:variant>
      <vt:variant>
        <vt:i4>3</vt:i4>
      </vt:variant>
    </vt:vector>
  </HeadingPairs>
  <TitlesOfParts>
    <vt:vector size="6" baseType="lpstr">
      <vt:lpstr>CAPA</vt:lpstr>
      <vt:lpstr>ORDEM BANCÁRIA </vt:lpstr>
      <vt:lpstr>FLUXO DE CAIXA</vt:lpstr>
      <vt:lpstr>CAPA!Area_de_impressao</vt:lpstr>
      <vt:lpstr>'FLUXO DE CAIXA'!Area_de_impressao</vt:lpstr>
      <vt:lpstr>'ORDEM BANCÁRIA '!Area_de_impressao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Tuanne Carolina Gaspar</dc:creator>
  <cp:lastModifiedBy>Nathalia de Paula</cp:lastModifiedBy>
  <cp:lastPrinted>2026-07-31T12:53:53Z</cp:lastPrinted>
  <dcterms:created xsi:type="dcterms:W3CDTF">2025-03-11T13:28:59Z</dcterms:created>
  <dcterms:modified xsi:type="dcterms:W3CDTF">2026-07-31T12:54:09Z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0x0101000EDC66F7F8831F4D9FE825063E91EA47</vt:lpwstr>
  </property>
</Properties>
</file>